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1595" windowHeight="5895"/>
  </bookViews>
  <sheets>
    <sheet name="Hoja2" sheetId="2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S10" i="2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9"/>
  <c r="R30"/>
  <c r="Q30"/>
  <c r="P30"/>
  <c r="O30"/>
  <c r="N30"/>
  <c r="M30"/>
  <c r="L30"/>
  <c r="K30"/>
  <c r="J30"/>
  <c r="I30"/>
  <c r="H30"/>
  <c r="G30"/>
  <c r="F30"/>
  <c r="E30"/>
  <c r="D30"/>
  <c r="C30"/>
  <c r="G22"/>
  <c r="G24"/>
  <c r="G25"/>
  <c r="G27"/>
  <c r="G28"/>
  <c r="G29"/>
  <c r="G10"/>
  <c r="G11"/>
  <c r="G12"/>
  <c r="G13"/>
  <c r="G14"/>
  <c r="G15"/>
  <c r="G16"/>
  <c r="G17"/>
  <c r="G18"/>
  <c r="G19"/>
  <c r="G20"/>
  <c r="G21"/>
  <c r="G9"/>
  <c r="F26"/>
  <c r="G26" s="1"/>
  <c r="F23"/>
  <c r="G23" s="1"/>
  <c r="S30" l="1"/>
</calcChain>
</file>

<file path=xl/sharedStrings.xml><?xml version="1.0" encoding="utf-8"?>
<sst xmlns="http://schemas.openxmlformats.org/spreadsheetml/2006/main" count="59" uniqueCount="51">
  <si>
    <t>Distrito</t>
  </si>
  <si>
    <t>Lista Nominal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</si>
  <si>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</si>
  <si>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</si>
  <si>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</si>
  <si>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</si>
  <si>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</si>
  <si>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</si>
  <si>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</si>
  <si>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</si>
  <si>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</si>
  <si>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</si>
  <si>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</si>
  <si>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</si>
  <si>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</si>
  <si>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</si>
  <si>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</si>
  <si>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</si>
  <si>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</si>
  <si>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</si>
  <si>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</si>
  <si>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</si>
  <si>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</si>
  <si>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Instituto Electoral del Estado de Campeche</t>
  </si>
  <si>
    <t>Dirección Ejecutiva de Capacitación Electoral y Educación Cívica</t>
  </si>
  <si>
    <t>Cabecera</t>
  </si>
  <si>
    <t>Campeche</t>
  </si>
  <si>
    <t>Lerma</t>
  </si>
  <si>
    <t>Carmen</t>
  </si>
  <si>
    <t>Sabancuy</t>
  </si>
  <si>
    <t>Escárcega</t>
  </si>
  <si>
    <t>Candelaria</t>
  </si>
  <si>
    <t>Champotón</t>
  </si>
  <si>
    <t>Seybaplaya</t>
  </si>
  <si>
    <t>Calkiní</t>
  </si>
  <si>
    <t>Hopelchén</t>
  </si>
  <si>
    <t>Palizada</t>
  </si>
  <si>
    <t>Tenabo</t>
  </si>
  <si>
    <t>Hecelchakán</t>
  </si>
  <si>
    <t>Secciones</t>
  </si>
  <si>
    <t>Casillas</t>
  </si>
  <si>
    <t>1era. Insac.</t>
  </si>
  <si>
    <t>Totales</t>
  </si>
  <si>
    <t>Visitados</t>
  </si>
  <si>
    <t>Causas por las que no se notificó</t>
  </si>
  <si>
    <t>Cartas faltantes</t>
  </si>
  <si>
    <t>Causas</t>
  </si>
  <si>
    <t>Total causas</t>
  </si>
  <si>
    <t>7. Desconocido en el Domicilio     8. Cambio de domicilio     9. Falleció el ciudadano     10. No se encontró nadie en el domicilio</t>
  </si>
  <si>
    <t>Concentrado de causas por las que no se notificó (1era. Fase) 2009</t>
  </si>
  <si>
    <r>
      <t xml:space="preserve">1. Domicilio insuficiente     2. No existe colonia     3. No existe la calle     4. No existe No. Exterior    </t>
    </r>
    <r>
      <rPr>
        <b/>
        <sz val="8"/>
        <color rgb="FFFF0000"/>
        <rFont val="Calibri"/>
        <family val="2"/>
        <scheme val="minor"/>
      </rPr>
      <t xml:space="preserve"> 5. Se niega a participar</t>
    </r>
    <r>
      <rPr>
        <sz val="8"/>
        <rFont val="Calibri"/>
        <family val="2"/>
        <scheme val="minor"/>
      </rPr>
      <t xml:space="preserve">     6. Casa deshabitada</t>
    </r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</si>
</sst>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Futura Hv BT"/>
      <family val="2"/>
    </font>
    <font>
      <b/>
      <sz val="16"/>
      <name val="Myriad Pro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4" borderId="0" xfId="0" applyFont="1" applyFill="1"/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5" fillId="2" borderId="7" xfId="0" applyFont="1" applyFill="1" applyBorder="1"/>
    <xf numFmtId="3" fontId="6" fillId="2" borderId="8" xfId="0" applyNumberFormat="1" applyFont="1" applyFill="1" applyBorder="1" applyAlignment="1">
      <alignment vertical="center"/>
    </xf>
    <xf numFmtId="3" fontId="6" fillId="2" borderId="9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4" borderId="0" xfId="0" applyFont="1" applyFill="1"/>
    <xf numFmtId="3" fontId="6" fillId="2" borderId="18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topLeftCell="A5" workbookViewId="0">
      <selection activeCell="V16" sqref="V16"/>
    </sheetView>
  </sheetViews>
  <sheetFormatPr baseColWidth="10" defaultRowHeight="12.75"/>
  <cols>
    <col min="1" max="1" width="5.7109375" customWidth="1"/>
    <col min="2" max="2" width="10.5703125" customWidth="1"/>
    <col min="3" max="3" width="7.28515625" customWidth="1"/>
    <col min="4" max="4" width="5.7109375" customWidth="1"/>
    <col min="5" max="6" width="8.7109375" customWidth="1"/>
    <col min="7" max="7" width="6.7109375" customWidth="1"/>
    <col min="8" max="8" width="7.140625" customWidth="1"/>
    <col min="9" max="19" width="5.7109375" customWidth="1"/>
  </cols>
  <sheetData>
    <row r="1" spans="1:19" ht="20.25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3"/>
      <c r="O3" s="13"/>
      <c r="P3" s="13"/>
      <c r="Q3" s="13"/>
      <c r="R3" s="13"/>
      <c r="S3" s="2"/>
    </row>
    <row r="4" spans="1:19">
      <c r="A4" s="20" t="s">
        <v>49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3.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>
      <c r="A6" s="28" t="s">
        <v>0</v>
      </c>
      <c r="B6" s="21" t="s">
        <v>25</v>
      </c>
      <c r="C6" s="21" t="s">
        <v>39</v>
      </c>
      <c r="D6" s="21" t="s">
        <v>40</v>
      </c>
      <c r="E6" s="21" t="s">
        <v>1</v>
      </c>
      <c r="F6" s="21" t="s">
        <v>41</v>
      </c>
      <c r="G6" s="21" t="s">
        <v>43</v>
      </c>
      <c r="H6" s="21" t="s">
        <v>45</v>
      </c>
      <c r="I6" s="23" t="s">
        <v>44</v>
      </c>
      <c r="J6" s="24"/>
      <c r="K6" s="24"/>
      <c r="L6" s="24"/>
      <c r="M6" s="24"/>
      <c r="N6" s="24"/>
      <c r="O6" s="24"/>
      <c r="P6" s="24"/>
      <c r="Q6" s="24"/>
      <c r="R6" s="25"/>
      <c r="S6" s="26" t="s">
        <v>47</v>
      </c>
    </row>
    <row r="7" spans="1:19" ht="12.75" customHeight="1">
      <c r="A7" s="29"/>
      <c r="B7" s="22"/>
      <c r="C7" s="22"/>
      <c r="D7" s="22"/>
      <c r="E7" s="22"/>
      <c r="F7" s="22"/>
      <c r="G7" s="22"/>
      <c r="H7" s="22"/>
      <c r="I7" s="14">
        <v>1</v>
      </c>
      <c r="J7" s="14">
        <v>2</v>
      </c>
      <c r="K7" s="14">
        <v>3</v>
      </c>
      <c r="L7" s="14">
        <v>4</v>
      </c>
      <c r="M7" s="14">
        <v>5</v>
      </c>
      <c r="N7" s="14">
        <v>6</v>
      </c>
      <c r="O7" s="14">
        <v>7</v>
      </c>
      <c r="P7" s="14">
        <v>8</v>
      </c>
      <c r="Q7" s="14">
        <v>9</v>
      </c>
      <c r="R7" s="16">
        <v>10</v>
      </c>
      <c r="S7" s="27"/>
    </row>
    <row r="8" spans="1:19" ht="5.0999999999999996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ht="15" customHeight="1">
      <c r="A9" s="9" t="s">
        <v>2</v>
      </c>
      <c r="B9" s="4" t="s">
        <v>26</v>
      </c>
      <c r="C9" s="5">
        <v>9</v>
      </c>
      <c r="D9" s="5">
        <v>17</v>
      </c>
      <c r="E9" s="5">
        <v>8382</v>
      </c>
      <c r="F9" s="5">
        <v>1262</v>
      </c>
      <c r="G9" s="5">
        <f>F9-H9</f>
        <v>1260</v>
      </c>
      <c r="H9" s="5">
        <v>2</v>
      </c>
      <c r="I9" s="5">
        <v>5</v>
      </c>
      <c r="J9" s="5">
        <v>0</v>
      </c>
      <c r="K9" s="5">
        <v>0</v>
      </c>
      <c r="L9" s="5">
        <v>4</v>
      </c>
      <c r="M9" s="30">
        <v>21</v>
      </c>
      <c r="N9" s="5">
        <v>36</v>
      </c>
      <c r="O9" s="5">
        <v>48</v>
      </c>
      <c r="P9" s="5">
        <v>313</v>
      </c>
      <c r="Q9" s="5">
        <v>6</v>
      </c>
      <c r="R9" s="5">
        <v>20</v>
      </c>
      <c r="S9" s="15">
        <f>SUM(I9:R9)</f>
        <v>453</v>
      </c>
    </row>
    <row r="10" spans="1:19" ht="15" customHeight="1">
      <c r="A10" s="9" t="s">
        <v>3</v>
      </c>
      <c r="B10" s="4" t="s">
        <v>26</v>
      </c>
      <c r="C10" s="5">
        <v>13</v>
      </c>
      <c r="D10" s="5">
        <v>24</v>
      </c>
      <c r="E10" s="5">
        <v>12162</v>
      </c>
      <c r="F10" s="5">
        <v>1830</v>
      </c>
      <c r="G10" s="5">
        <f t="shared" ref="G10:G29" si="0">F10-H10</f>
        <v>1830</v>
      </c>
      <c r="H10" s="5">
        <v>0</v>
      </c>
      <c r="I10" s="5">
        <v>26</v>
      </c>
      <c r="J10" s="5">
        <v>0</v>
      </c>
      <c r="K10" s="5">
        <v>1</v>
      </c>
      <c r="L10" s="5">
        <v>9</v>
      </c>
      <c r="M10" s="30">
        <v>124</v>
      </c>
      <c r="N10" s="5">
        <v>34</v>
      </c>
      <c r="O10" s="5">
        <v>73</v>
      </c>
      <c r="P10" s="5">
        <v>315</v>
      </c>
      <c r="Q10" s="5">
        <v>14</v>
      </c>
      <c r="R10" s="5">
        <v>240</v>
      </c>
      <c r="S10" s="15">
        <f t="shared" ref="S10:S29" si="1">SUM(I10:R10)</f>
        <v>836</v>
      </c>
    </row>
    <row r="11" spans="1:19" ht="15" customHeight="1">
      <c r="A11" s="9" t="s">
        <v>4</v>
      </c>
      <c r="B11" s="4" t="s">
        <v>26</v>
      </c>
      <c r="C11" s="5">
        <v>31</v>
      </c>
      <c r="D11" s="5">
        <v>72</v>
      </c>
      <c r="E11" s="5">
        <v>37624</v>
      </c>
      <c r="F11" s="5">
        <v>5659</v>
      </c>
      <c r="G11" s="5">
        <f t="shared" si="0"/>
        <v>5651</v>
      </c>
      <c r="H11" s="5">
        <v>8</v>
      </c>
      <c r="I11" s="5">
        <v>202</v>
      </c>
      <c r="J11" s="5">
        <v>0</v>
      </c>
      <c r="K11" s="5">
        <v>10</v>
      </c>
      <c r="L11" s="5">
        <v>46</v>
      </c>
      <c r="M11" s="30">
        <v>145</v>
      </c>
      <c r="N11" s="5">
        <v>137</v>
      </c>
      <c r="O11" s="5">
        <v>119</v>
      </c>
      <c r="P11" s="5">
        <v>880</v>
      </c>
      <c r="Q11" s="5">
        <v>29</v>
      </c>
      <c r="R11" s="5">
        <v>228</v>
      </c>
      <c r="S11" s="15">
        <f t="shared" si="1"/>
        <v>1796</v>
      </c>
    </row>
    <row r="12" spans="1:19" ht="15" customHeight="1">
      <c r="A12" s="9" t="s">
        <v>5</v>
      </c>
      <c r="B12" s="4" t="s">
        <v>26</v>
      </c>
      <c r="C12" s="5">
        <v>15</v>
      </c>
      <c r="D12" s="5">
        <v>35</v>
      </c>
      <c r="E12" s="5">
        <v>19995</v>
      </c>
      <c r="F12" s="5">
        <v>3006</v>
      </c>
      <c r="G12" s="5">
        <f t="shared" si="0"/>
        <v>2965</v>
      </c>
      <c r="H12" s="5">
        <v>41</v>
      </c>
      <c r="I12" s="5">
        <v>143</v>
      </c>
      <c r="J12" s="5">
        <v>0</v>
      </c>
      <c r="K12" s="5">
        <v>6</v>
      </c>
      <c r="L12" s="5">
        <v>4</v>
      </c>
      <c r="M12" s="30">
        <v>35</v>
      </c>
      <c r="N12" s="5">
        <v>34</v>
      </c>
      <c r="O12" s="5">
        <v>48</v>
      </c>
      <c r="P12" s="5">
        <v>388</v>
      </c>
      <c r="Q12" s="5">
        <v>15</v>
      </c>
      <c r="R12" s="5">
        <v>47</v>
      </c>
      <c r="S12" s="15">
        <f t="shared" si="1"/>
        <v>720</v>
      </c>
    </row>
    <row r="13" spans="1:19" ht="15" customHeight="1">
      <c r="A13" s="9" t="s">
        <v>6</v>
      </c>
      <c r="B13" s="4" t="s">
        <v>26</v>
      </c>
      <c r="C13" s="5">
        <v>11</v>
      </c>
      <c r="D13" s="5">
        <v>26</v>
      </c>
      <c r="E13" s="5">
        <v>15016</v>
      </c>
      <c r="F13" s="5">
        <v>2259</v>
      </c>
      <c r="G13" s="5">
        <f t="shared" si="0"/>
        <v>2258</v>
      </c>
      <c r="H13" s="5">
        <v>1</v>
      </c>
      <c r="I13" s="5">
        <v>131</v>
      </c>
      <c r="J13" s="5">
        <v>0</v>
      </c>
      <c r="K13" s="5">
        <v>1</v>
      </c>
      <c r="L13" s="5">
        <v>61</v>
      </c>
      <c r="M13" s="30">
        <v>151</v>
      </c>
      <c r="N13" s="5">
        <v>29</v>
      </c>
      <c r="O13" s="5">
        <v>99</v>
      </c>
      <c r="P13" s="5">
        <v>429</v>
      </c>
      <c r="Q13" s="5">
        <v>14</v>
      </c>
      <c r="R13" s="5">
        <v>158</v>
      </c>
      <c r="S13" s="15">
        <f t="shared" si="1"/>
        <v>1073</v>
      </c>
    </row>
    <row r="14" spans="1:19" ht="15" customHeight="1">
      <c r="A14" s="9" t="s">
        <v>7</v>
      </c>
      <c r="B14" s="4" t="s">
        <v>26</v>
      </c>
      <c r="C14" s="5">
        <v>32</v>
      </c>
      <c r="D14" s="5">
        <v>89</v>
      </c>
      <c r="E14" s="5">
        <v>49922</v>
      </c>
      <c r="F14" s="5">
        <v>7503</v>
      </c>
      <c r="G14" s="5">
        <f t="shared" si="0"/>
        <v>7498</v>
      </c>
      <c r="H14" s="5">
        <v>5</v>
      </c>
      <c r="I14" s="5">
        <v>180</v>
      </c>
      <c r="J14" s="5">
        <v>0</v>
      </c>
      <c r="K14" s="5">
        <v>8</v>
      </c>
      <c r="L14" s="5">
        <v>36</v>
      </c>
      <c r="M14" s="30">
        <v>263</v>
      </c>
      <c r="N14" s="5">
        <v>208</v>
      </c>
      <c r="O14" s="5">
        <v>220</v>
      </c>
      <c r="P14" s="5">
        <v>1395</v>
      </c>
      <c r="Q14" s="5">
        <v>29</v>
      </c>
      <c r="R14" s="5">
        <v>544</v>
      </c>
      <c r="S14" s="15">
        <f t="shared" si="1"/>
        <v>2883</v>
      </c>
    </row>
    <row r="15" spans="1:19" ht="15" customHeight="1">
      <c r="A15" s="9" t="s">
        <v>8</v>
      </c>
      <c r="B15" s="4" t="s">
        <v>27</v>
      </c>
      <c r="C15" s="5">
        <v>35</v>
      </c>
      <c r="D15" s="5">
        <v>56</v>
      </c>
      <c r="E15" s="5">
        <v>25647</v>
      </c>
      <c r="F15" s="5">
        <v>3890</v>
      </c>
      <c r="G15" s="5">
        <f t="shared" si="0"/>
        <v>3890</v>
      </c>
      <c r="H15" s="5">
        <v>0</v>
      </c>
      <c r="I15" s="5">
        <v>152</v>
      </c>
      <c r="J15" s="5">
        <v>0</v>
      </c>
      <c r="K15" s="5">
        <v>0</v>
      </c>
      <c r="L15" s="5">
        <v>0</v>
      </c>
      <c r="M15" s="30">
        <v>152</v>
      </c>
      <c r="N15" s="5">
        <v>27</v>
      </c>
      <c r="O15" s="5">
        <v>146</v>
      </c>
      <c r="P15" s="5">
        <v>750</v>
      </c>
      <c r="Q15" s="5">
        <v>42</v>
      </c>
      <c r="R15" s="5">
        <v>355</v>
      </c>
      <c r="S15" s="15">
        <f t="shared" si="1"/>
        <v>1624</v>
      </c>
    </row>
    <row r="16" spans="1:19" ht="15" customHeight="1">
      <c r="A16" s="9" t="s">
        <v>9</v>
      </c>
      <c r="B16" s="4" t="s">
        <v>28</v>
      </c>
      <c r="C16" s="5">
        <v>11</v>
      </c>
      <c r="D16" s="5">
        <v>20</v>
      </c>
      <c r="E16" s="5">
        <v>10405</v>
      </c>
      <c r="F16" s="5">
        <v>1566</v>
      </c>
      <c r="G16" s="5">
        <f t="shared" si="0"/>
        <v>1565</v>
      </c>
      <c r="H16" s="5">
        <v>1</v>
      </c>
      <c r="I16" s="5">
        <v>30</v>
      </c>
      <c r="J16" s="5">
        <v>0</v>
      </c>
      <c r="K16" s="5">
        <v>1</v>
      </c>
      <c r="L16" s="5">
        <v>22</v>
      </c>
      <c r="M16" s="30">
        <v>35</v>
      </c>
      <c r="N16" s="5">
        <v>31</v>
      </c>
      <c r="O16" s="5">
        <v>166</v>
      </c>
      <c r="P16" s="5">
        <v>326</v>
      </c>
      <c r="Q16" s="5">
        <v>5</v>
      </c>
      <c r="R16" s="5">
        <v>70</v>
      </c>
      <c r="S16" s="15">
        <f t="shared" si="1"/>
        <v>686</v>
      </c>
    </row>
    <row r="17" spans="1:19" ht="15" customHeight="1">
      <c r="A17" s="9" t="s">
        <v>10</v>
      </c>
      <c r="B17" s="4" t="s">
        <v>28</v>
      </c>
      <c r="C17" s="5">
        <v>10</v>
      </c>
      <c r="D17" s="5">
        <v>22</v>
      </c>
      <c r="E17" s="5">
        <v>11671</v>
      </c>
      <c r="F17" s="5">
        <v>1755</v>
      </c>
      <c r="G17" s="5">
        <f t="shared" si="0"/>
        <v>1742</v>
      </c>
      <c r="H17" s="5">
        <v>13</v>
      </c>
      <c r="I17" s="5">
        <v>79</v>
      </c>
      <c r="J17" s="5">
        <v>0</v>
      </c>
      <c r="K17" s="5">
        <v>1</v>
      </c>
      <c r="L17" s="5">
        <v>119</v>
      </c>
      <c r="M17" s="30">
        <v>68</v>
      </c>
      <c r="N17" s="5">
        <v>42</v>
      </c>
      <c r="O17" s="5">
        <v>132</v>
      </c>
      <c r="P17" s="5">
        <v>400</v>
      </c>
      <c r="Q17" s="5">
        <v>12</v>
      </c>
      <c r="R17" s="5">
        <v>88</v>
      </c>
      <c r="S17" s="15">
        <f t="shared" si="1"/>
        <v>941</v>
      </c>
    </row>
    <row r="18" spans="1:19" ht="15" customHeight="1">
      <c r="A18" s="9" t="s">
        <v>11</v>
      </c>
      <c r="B18" s="4" t="s">
        <v>28</v>
      </c>
      <c r="C18" s="5">
        <v>21</v>
      </c>
      <c r="D18" s="5">
        <v>56</v>
      </c>
      <c r="E18" s="5">
        <v>34501</v>
      </c>
      <c r="F18" s="5">
        <v>5186</v>
      </c>
      <c r="G18" s="5">
        <f t="shared" si="0"/>
        <v>5186</v>
      </c>
      <c r="H18" s="5">
        <v>0</v>
      </c>
      <c r="I18" s="5">
        <v>691</v>
      </c>
      <c r="J18" s="5">
        <v>0</v>
      </c>
      <c r="K18" s="5">
        <v>10</v>
      </c>
      <c r="L18" s="5">
        <v>403</v>
      </c>
      <c r="M18" s="30">
        <v>1123</v>
      </c>
      <c r="N18" s="5">
        <v>162</v>
      </c>
      <c r="O18" s="5">
        <v>334</v>
      </c>
      <c r="P18" s="5">
        <v>748</v>
      </c>
      <c r="Q18" s="5">
        <v>19</v>
      </c>
      <c r="R18" s="5">
        <v>409</v>
      </c>
      <c r="S18" s="15">
        <f t="shared" si="1"/>
        <v>3899</v>
      </c>
    </row>
    <row r="19" spans="1:19" ht="15" customHeight="1">
      <c r="A19" s="9" t="s">
        <v>12</v>
      </c>
      <c r="B19" s="4" t="s">
        <v>28</v>
      </c>
      <c r="C19" s="5">
        <v>31</v>
      </c>
      <c r="D19" s="5">
        <v>98</v>
      </c>
      <c r="E19" s="5">
        <v>60109</v>
      </c>
      <c r="F19" s="5">
        <v>9031</v>
      </c>
      <c r="G19" s="5">
        <f t="shared" si="0"/>
        <v>9022</v>
      </c>
      <c r="H19" s="5">
        <v>9</v>
      </c>
      <c r="I19" s="5">
        <v>472</v>
      </c>
      <c r="J19" s="5">
        <v>2</v>
      </c>
      <c r="K19" s="5">
        <v>11</v>
      </c>
      <c r="L19" s="5">
        <v>261</v>
      </c>
      <c r="M19" s="30">
        <v>252</v>
      </c>
      <c r="N19" s="5">
        <v>162</v>
      </c>
      <c r="O19" s="5">
        <v>556</v>
      </c>
      <c r="P19" s="5">
        <v>1747</v>
      </c>
      <c r="Q19" s="5">
        <v>33</v>
      </c>
      <c r="R19" s="5">
        <v>1184</v>
      </c>
      <c r="S19" s="15">
        <f t="shared" si="1"/>
        <v>4680</v>
      </c>
    </row>
    <row r="20" spans="1:19" ht="15" customHeight="1">
      <c r="A20" s="9" t="s">
        <v>13</v>
      </c>
      <c r="B20" s="4" t="s">
        <v>29</v>
      </c>
      <c r="C20" s="5">
        <v>13</v>
      </c>
      <c r="D20" s="5">
        <v>26</v>
      </c>
      <c r="E20" s="5">
        <v>13912</v>
      </c>
      <c r="F20" s="5">
        <v>2093</v>
      </c>
      <c r="G20" s="5">
        <f t="shared" si="0"/>
        <v>2093</v>
      </c>
      <c r="H20" s="5">
        <v>0</v>
      </c>
      <c r="I20" s="5">
        <v>71</v>
      </c>
      <c r="J20" s="5">
        <v>0</v>
      </c>
      <c r="K20" s="5">
        <v>8</v>
      </c>
      <c r="L20" s="5">
        <v>1</v>
      </c>
      <c r="M20" s="30">
        <v>72</v>
      </c>
      <c r="N20" s="5">
        <v>16</v>
      </c>
      <c r="O20" s="5">
        <v>167</v>
      </c>
      <c r="P20" s="5">
        <v>432</v>
      </c>
      <c r="Q20" s="5">
        <v>30</v>
      </c>
      <c r="R20" s="5">
        <v>19</v>
      </c>
      <c r="S20" s="15">
        <f t="shared" si="1"/>
        <v>816</v>
      </c>
    </row>
    <row r="21" spans="1:19" ht="15" customHeight="1">
      <c r="A21" s="9" t="s">
        <v>14</v>
      </c>
      <c r="B21" s="4" t="s">
        <v>30</v>
      </c>
      <c r="C21" s="5">
        <v>42</v>
      </c>
      <c r="D21" s="5">
        <v>77</v>
      </c>
      <c r="E21" s="5">
        <v>36893</v>
      </c>
      <c r="F21" s="5">
        <v>5556</v>
      </c>
      <c r="G21" s="5">
        <f t="shared" si="0"/>
        <v>5552</v>
      </c>
      <c r="H21" s="5">
        <v>4</v>
      </c>
      <c r="I21" s="5">
        <v>77</v>
      </c>
      <c r="J21" s="5">
        <v>0</v>
      </c>
      <c r="K21" s="5">
        <v>4</v>
      </c>
      <c r="L21" s="5">
        <v>0</v>
      </c>
      <c r="M21" s="30">
        <v>154</v>
      </c>
      <c r="N21" s="5">
        <v>9</v>
      </c>
      <c r="O21" s="5">
        <v>424</v>
      </c>
      <c r="P21" s="5">
        <v>1415</v>
      </c>
      <c r="Q21" s="5">
        <v>63</v>
      </c>
      <c r="R21" s="5">
        <v>170</v>
      </c>
      <c r="S21" s="15">
        <f t="shared" si="1"/>
        <v>2316</v>
      </c>
    </row>
    <row r="22" spans="1:19" ht="15" customHeight="1">
      <c r="A22" s="9" t="s">
        <v>15</v>
      </c>
      <c r="B22" s="4" t="s">
        <v>31</v>
      </c>
      <c r="C22" s="5">
        <v>34</v>
      </c>
      <c r="D22" s="5">
        <v>57</v>
      </c>
      <c r="E22" s="5">
        <v>25356</v>
      </c>
      <c r="F22" s="5">
        <v>3861</v>
      </c>
      <c r="G22" s="5">
        <f t="shared" si="0"/>
        <v>3860</v>
      </c>
      <c r="H22" s="5">
        <v>1</v>
      </c>
      <c r="I22" s="5">
        <v>68</v>
      </c>
      <c r="J22" s="5">
        <v>0</v>
      </c>
      <c r="K22" s="5">
        <v>0</v>
      </c>
      <c r="L22" s="5">
        <v>0</v>
      </c>
      <c r="M22" s="30">
        <v>25</v>
      </c>
      <c r="N22" s="5">
        <v>10</v>
      </c>
      <c r="O22" s="5">
        <v>150</v>
      </c>
      <c r="P22" s="5">
        <v>776</v>
      </c>
      <c r="Q22" s="5">
        <v>48</v>
      </c>
      <c r="R22" s="5">
        <v>75</v>
      </c>
      <c r="S22" s="15">
        <f t="shared" si="1"/>
        <v>1152</v>
      </c>
    </row>
    <row r="23" spans="1:19" ht="15" customHeight="1">
      <c r="A23" s="9" t="s">
        <v>16</v>
      </c>
      <c r="B23" s="4" t="s">
        <v>32</v>
      </c>
      <c r="C23" s="5">
        <v>40</v>
      </c>
      <c r="D23" s="5">
        <v>70</v>
      </c>
      <c r="E23" s="5">
        <v>35763</v>
      </c>
      <c r="F23" s="5">
        <f>5045 + 337</f>
        <v>5382</v>
      </c>
      <c r="G23" s="5">
        <f t="shared" si="0"/>
        <v>5382</v>
      </c>
      <c r="H23" s="5">
        <v>0</v>
      </c>
      <c r="I23" s="5">
        <v>67</v>
      </c>
      <c r="J23" s="5">
        <v>0</v>
      </c>
      <c r="K23" s="5">
        <v>2</v>
      </c>
      <c r="L23" s="5">
        <v>0</v>
      </c>
      <c r="M23" s="30">
        <v>107</v>
      </c>
      <c r="N23" s="5">
        <v>43</v>
      </c>
      <c r="O23" s="5">
        <v>515</v>
      </c>
      <c r="P23" s="5">
        <v>1197</v>
      </c>
      <c r="Q23" s="5">
        <v>81</v>
      </c>
      <c r="R23" s="5">
        <v>299</v>
      </c>
      <c r="S23" s="15">
        <f t="shared" si="1"/>
        <v>2311</v>
      </c>
    </row>
    <row r="24" spans="1:19" ht="15" customHeight="1">
      <c r="A24" s="9" t="s">
        <v>17</v>
      </c>
      <c r="B24" s="4" t="s">
        <v>33</v>
      </c>
      <c r="C24" s="5">
        <v>20</v>
      </c>
      <c r="D24" s="5">
        <v>43</v>
      </c>
      <c r="E24" s="5">
        <v>22276</v>
      </c>
      <c r="F24" s="5">
        <v>3351</v>
      </c>
      <c r="G24" s="5">
        <f t="shared" si="0"/>
        <v>3351</v>
      </c>
      <c r="H24" s="5">
        <v>0</v>
      </c>
      <c r="I24" s="5">
        <v>44</v>
      </c>
      <c r="J24" s="5">
        <v>0</v>
      </c>
      <c r="K24" s="5">
        <v>1</v>
      </c>
      <c r="L24" s="5">
        <v>0</v>
      </c>
      <c r="M24" s="30">
        <v>112</v>
      </c>
      <c r="N24" s="5">
        <v>2</v>
      </c>
      <c r="O24" s="5">
        <v>42</v>
      </c>
      <c r="P24" s="5">
        <v>633</v>
      </c>
      <c r="Q24" s="5">
        <v>47</v>
      </c>
      <c r="R24" s="5">
        <v>5</v>
      </c>
      <c r="S24" s="15">
        <f t="shared" si="1"/>
        <v>886</v>
      </c>
    </row>
    <row r="25" spans="1:19" ht="15" customHeight="1">
      <c r="A25" s="9" t="s">
        <v>18</v>
      </c>
      <c r="B25" s="4" t="s">
        <v>34</v>
      </c>
      <c r="C25" s="5">
        <v>36</v>
      </c>
      <c r="D25" s="5">
        <v>67</v>
      </c>
      <c r="E25" s="5">
        <v>33985</v>
      </c>
      <c r="F25" s="5">
        <v>5123</v>
      </c>
      <c r="G25" s="5">
        <f t="shared" si="0"/>
        <v>5123</v>
      </c>
      <c r="H25" s="5">
        <v>0</v>
      </c>
      <c r="I25" s="5">
        <v>106</v>
      </c>
      <c r="J25" s="5">
        <v>0</v>
      </c>
      <c r="K25" s="5">
        <v>0</v>
      </c>
      <c r="L25" s="5">
        <v>1</v>
      </c>
      <c r="M25" s="30">
        <v>155</v>
      </c>
      <c r="N25" s="5">
        <v>4</v>
      </c>
      <c r="O25" s="5">
        <v>41</v>
      </c>
      <c r="P25" s="5">
        <v>621</v>
      </c>
      <c r="Q25" s="5">
        <v>56</v>
      </c>
      <c r="R25" s="5">
        <v>30</v>
      </c>
      <c r="S25" s="15">
        <f t="shared" si="1"/>
        <v>1014</v>
      </c>
    </row>
    <row r="26" spans="1:19" ht="15" customHeight="1">
      <c r="A26" s="9" t="s">
        <v>19</v>
      </c>
      <c r="B26" s="4" t="s">
        <v>35</v>
      </c>
      <c r="C26" s="5">
        <v>47</v>
      </c>
      <c r="D26" s="5">
        <v>72</v>
      </c>
      <c r="E26" s="5">
        <v>31871</v>
      </c>
      <c r="F26" s="5">
        <f>3278+1572</f>
        <v>4850</v>
      </c>
      <c r="G26" s="5">
        <f t="shared" si="0"/>
        <v>4849</v>
      </c>
      <c r="H26" s="5">
        <v>1</v>
      </c>
      <c r="I26" s="5">
        <v>71</v>
      </c>
      <c r="J26" s="5">
        <v>0</v>
      </c>
      <c r="K26" s="5">
        <v>1</v>
      </c>
      <c r="L26" s="5">
        <v>0</v>
      </c>
      <c r="M26" s="30">
        <v>346</v>
      </c>
      <c r="N26" s="5">
        <v>8</v>
      </c>
      <c r="O26" s="5">
        <v>59</v>
      </c>
      <c r="P26" s="5">
        <v>744</v>
      </c>
      <c r="Q26" s="5">
        <v>28</v>
      </c>
      <c r="R26" s="5">
        <v>131</v>
      </c>
      <c r="S26" s="15">
        <f t="shared" si="1"/>
        <v>1388</v>
      </c>
    </row>
    <row r="27" spans="1:19" ht="15" customHeight="1">
      <c r="A27" s="9" t="s">
        <v>20</v>
      </c>
      <c r="B27" s="4" t="s">
        <v>38</v>
      </c>
      <c r="C27" s="5">
        <v>18</v>
      </c>
      <c r="D27" s="5">
        <v>34</v>
      </c>
      <c r="E27" s="5">
        <v>18151</v>
      </c>
      <c r="F27" s="5">
        <v>2731</v>
      </c>
      <c r="G27" s="5">
        <f t="shared" si="0"/>
        <v>2731</v>
      </c>
      <c r="H27" s="5">
        <v>0</v>
      </c>
      <c r="I27" s="5">
        <v>88</v>
      </c>
      <c r="J27" s="5">
        <v>4</v>
      </c>
      <c r="K27" s="5">
        <v>2</v>
      </c>
      <c r="L27" s="5">
        <v>2</v>
      </c>
      <c r="M27" s="30">
        <v>106</v>
      </c>
      <c r="N27" s="5">
        <v>6</v>
      </c>
      <c r="O27" s="5">
        <v>73</v>
      </c>
      <c r="P27" s="5">
        <v>219</v>
      </c>
      <c r="Q27" s="5">
        <v>34</v>
      </c>
      <c r="R27" s="5">
        <v>48</v>
      </c>
      <c r="S27" s="15">
        <f t="shared" si="1"/>
        <v>582</v>
      </c>
    </row>
    <row r="28" spans="1:19" ht="15" customHeight="1">
      <c r="A28" s="9" t="s">
        <v>21</v>
      </c>
      <c r="B28" s="4" t="s">
        <v>36</v>
      </c>
      <c r="C28" s="5">
        <v>11</v>
      </c>
      <c r="D28" s="5">
        <v>14</v>
      </c>
      <c r="E28" s="5">
        <v>5610</v>
      </c>
      <c r="F28" s="5">
        <v>892</v>
      </c>
      <c r="G28" s="5">
        <f t="shared" si="0"/>
        <v>882</v>
      </c>
      <c r="H28" s="5">
        <v>10</v>
      </c>
      <c r="I28" s="5">
        <v>23</v>
      </c>
      <c r="J28" s="5">
        <v>0</v>
      </c>
      <c r="K28" s="5">
        <v>0</v>
      </c>
      <c r="L28" s="5">
        <v>0</v>
      </c>
      <c r="M28" s="30">
        <v>9</v>
      </c>
      <c r="N28" s="5">
        <v>2</v>
      </c>
      <c r="O28" s="5">
        <v>20</v>
      </c>
      <c r="P28" s="5">
        <v>69</v>
      </c>
      <c r="Q28" s="5">
        <v>11</v>
      </c>
      <c r="R28" s="5">
        <v>18</v>
      </c>
      <c r="S28" s="15">
        <f t="shared" si="1"/>
        <v>152</v>
      </c>
    </row>
    <row r="29" spans="1:19" ht="15" customHeight="1">
      <c r="A29" s="9" t="s">
        <v>22</v>
      </c>
      <c r="B29" s="4" t="s">
        <v>37</v>
      </c>
      <c r="C29" s="5">
        <v>8</v>
      </c>
      <c r="D29" s="5">
        <v>13</v>
      </c>
      <c r="E29" s="5">
        <v>6542</v>
      </c>
      <c r="F29" s="5">
        <v>1014</v>
      </c>
      <c r="G29" s="5">
        <f t="shared" si="0"/>
        <v>1014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30">
        <v>3</v>
      </c>
      <c r="N29" s="5">
        <v>1</v>
      </c>
      <c r="O29" s="5">
        <v>3</v>
      </c>
      <c r="P29" s="5">
        <v>100</v>
      </c>
      <c r="Q29" s="5">
        <v>8</v>
      </c>
      <c r="R29" s="5">
        <v>10</v>
      </c>
      <c r="S29" s="15">
        <f t="shared" si="1"/>
        <v>125</v>
      </c>
    </row>
    <row r="30" spans="1:19" ht="13.5" thickBot="1">
      <c r="A30" s="10" t="s">
        <v>42</v>
      </c>
      <c r="B30" s="11"/>
      <c r="C30" s="12">
        <f t="shared" ref="C30:S30" si="2">SUM(C9:C29)</f>
        <v>488</v>
      </c>
      <c r="D30" s="12">
        <f t="shared" si="2"/>
        <v>988</v>
      </c>
      <c r="E30" s="12">
        <f t="shared" si="2"/>
        <v>515793</v>
      </c>
      <c r="F30" s="12">
        <f t="shared" si="2"/>
        <v>77800</v>
      </c>
      <c r="G30" s="12">
        <f t="shared" si="2"/>
        <v>77704</v>
      </c>
      <c r="H30" s="12">
        <f t="shared" si="2"/>
        <v>96</v>
      </c>
      <c r="I30" s="12">
        <f t="shared" si="2"/>
        <v>2726</v>
      </c>
      <c r="J30" s="12">
        <f t="shared" si="2"/>
        <v>6</v>
      </c>
      <c r="K30" s="12">
        <f t="shared" si="2"/>
        <v>67</v>
      </c>
      <c r="L30" s="12">
        <f t="shared" si="2"/>
        <v>969</v>
      </c>
      <c r="M30" s="12">
        <f t="shared" si="2"/>
        <v>3458</v>
      </c>
      <c r="N30" s="12">
        <f t="shared" si="2"/>
        <v>1003</v>
      </c>
      <c r="O30" s="12">
        <f t="shared" si="2"/>
        <v>3435</v>
      </c>
      <c r="P30" s="12">
        <f t="shared" si="2"/>
        <v>13897</v>
      </c>
      <c r="Q30" s="12">
        <f t="shared" si="2"/>
        <v>624</v>
      </c>
      <c r="R30" s="12">
        <f t="shared" si="2"/>
        <v>4148</v>
      </c>
      <c r="S30" s="18">
        <f t="shared" si="2"/>
        <v>30333</v>
      </c>
    </row>
    <row r="31" spans="1:19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17" t="s">
        <v>46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 t="s">
        <v>50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 t="s">
        <v>48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</sheetData>
  <mergeCells count="13">
    <mergeCell ref="A1:S1"/>
    <mergeCell ref="A2:S2"/>
    <mergeCell ref="A4:S4"/>
    <mergeCell ref="H6:H7"/>
    <mergeCell ref="I6:R6"/>
    <mergeCell ref="S6:S7"/>
    <mergeCell ref="A6:A7"/>
    <mergeCell ref="B6:B7"/>
    <mergeCell ref="C6:C7"/>
    <mergeCell ref="D6:D7"/>
    <mergeCell ref="E6:E7"/>
    <mergeCell ref="F6:F7"/>
    <mergeCell ref="G6:G7"/>
  </mergeCells>
  <phoneticPr fontId="0" type="noConversion"/>
  <printOptions horizontalCentered="1"/>
  <pageMargins left="0.57999999999999996" right="0.6" top="0.77" bottom="0.8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4" sqref="J14"/>
    </sheetView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Instituto Electoral del Estado de Campeche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Baeza Cruz</dc:creator>
  <cp:lastModifiedBy>fgmeunie</cp:lastModifiedBy>
  <cp:lastPrinted>2016-06-01T17:23:18Z</cp:lastPrinted>
  <dcterms:created xsi:type="dcterms:W3CDTF">2003-03-07T06:00:30Z</dcterms:created>
  <dcterms:modified xsi:type="dcterms:W3CDTF">2016-06-02T18:30:45Z</dcterms:modified>
</cp:coreProperties>
</file>